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95" windowHeight="99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B20" i="1" l="1"/>
  <c r="B19" i="1"/>
  <c r="B18" i="1" l="1"/>
  <c r="B17" i="1"/>
  <c r="B16" i="1"/>
  <c r="B15" i="1"/>
  <c r="B14" i="1"/>
  <c r="B10" i="1"/>
  <c r="B11" i="1"/>
  <c r="B12" i="1"/>
  <c r="B9" i="1"/>
  <c r="B8" i="1"/>
  <c r="B6" i="1"/>
  <c r="B5" i="1"/>
</calcChain>
</file>

<file path=xl/sharedStrings.xml><?xml version="1.0" encoding="utf-8"?>
<sst xmlns="http://schemas.openxmlformats.org/spreadsheetml/2006/main" count="95" uniqueCount="39">
  <si>
    <t>Handout</t>
  </si>
  <si>
    <t>Copies</t>
  </si>
  <si>
    <t>Agenda</t>
  </si>
  <si>
    <t>Monitoring Bingo</t>
  </si>
  <si>
    <t>Sign In Sheet</t>
  </si>
  <si>
    <t>LPI Data sheet</t>
  </si>
  <si>
    <t>Double side?</t>
  </si>
  <si>
    <t>Y</t>
  </si>
  <si>
    <t>N</t>
  </si>
  <si>
    <t>Staple</t>
  </si>
  <si>
    <t>Canopy Gap</t>
  </si>
  <si>
    <t>Plot Characterization/Plot Observation</t>
  </si>
  <si>
    <t>Species Inventory/Soil Stability</t>
  </si>
  <si>
    <t>Collate?</t>
  </si>
  <si>
    <t>Bad Data sheet</t>
  </si>
  <si>
    <t>Training</t>
  </si>
  <si>
    <t>Number of Participants</t>
  </si>
  <si>
    <t>Number of Instructors</t>
  </si>
  <si>
    <t>Special Instructions</t>
  </si>
  <si>
    <t>Species Inventory 1 side, Soil Stability Other side</t>
  </si>
  <si>
    <t>Plot Observation 1 side/Plot Characterization 1 side</t>
  </si>
  <si>
    <t>Driving Instructions</t>
  </si>
  <si>
    <t>Ecological site descriptions</t>
  </si>
  <si>
    <t>Soil map unit component descriptions</t>
  </si>
  <si>
    <t>AIM Methods Test</t>
  </si>
  <si>
    <t>AIM Methods Test KEY</t>
  </si>
  <si>
    <t xml:space="preserve">Core Methods Handout Calculator: Fill in the cells in red to determine the number of handouts needed for the course. </t>
  </si>
  <si>
    <t>Soil texturing exercise</t>
  </si>
  <si>
    <t>1 sheet double-sided=1 copy</t>
  </si>
  <si>
    <t>AIM Data management protocol</t>
  </si>
  <si>
    <t>One for first day, one for last day</t>
  </si>
  <si>
    <t>Training Tip and Tricks</t>
  </si>
  <si>
    <t>For instructors only</t>
  </si>
  <si>
    <t>Calibration Data Management Protocol</t>
  </si>
  <si>
    <t>Calibration Form</t>
  </si>
  <si>
    <t>Calibration Report Generation DIMA (optional)</t>
  </si>
  <si>
    <t>Optional</t>
  </si>
  <si>
    <t>putting in slide</t>
  </si>
  <si>
    <t>use notecards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</si>
</sst>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F21" sqref="F21"/>
    </sheetView>
  </sheetViews>
  <sheetFormatPr defaultRowHeight="15" x14ac:dyDescent="0.25"/>
  <cols>
    <col min="1" max="1" width="35.28515625" customWidth="1"/>
    <col min="3" max="3" width="12.5703125" bestFit="1" customWidth="1"/>
    <col min="6" max="6" width="47.5703125" bestFit="1" customWidth="1"/>
    <col min="7" max="7" width="10.5703125" customWidth="1"/>
  </cols>
  <sheetData>
    <row r="1" spans="1:7" s="4" customFormat="1" ht="15.75" thickBot="1" x14ac:dyDescent="0.3">
      <c r="A1" s="3" t="s">
        <v>26</v>
      </c>
    </row>
    <row r="2" spans="1:7" x14ac:dyDescent="0.25">
      <c r="A2" s="1" t="s">
        <v>15</v>
      </c>
      <c r="B2" s="2" t="s">
        <v>15</v>
      </c>
      <c r="C2" s="8" t="s">
        <v>16</v>
      </c>
      <c r="D2" s="8"/>
      <c r="E2" s="7">
        <v>30</v>
      </c>
      <c r="F2" s="5" t="s">
        <v>17</v>
      </c>
      <c r="G2" s="7">
        <v>5</v>
      </c>
    </row>
    <row r="4" spans="1:7" s="1" customFormat="1" x14ac:dyDescent="0.25">
      <c r="A4" s="1" t="s">
        <v>0</v>
      </c>
      <c r="B4" s="1" t="s">
        <v>1</v>
      </c>
      <c r="C4" s="1" t="s">
        <v>6</v>
      </c>
      <c r="D4" s="1" t="s">
        <v>9</v>
      </c>
      <c r="E4" s="1" t="s">
        <v>13</v>
      </c>
      <c r="F4" s="1" t="s">
        <v>18</v>
      </c>
    </row>
    <row r="5" spans="1:7" x14ac:dyDescent="0.25">
      <c r="A5" t="s">
        <v>2</v>
      </c>
      <c r="B5" s="9">
        <f>SUM(E2,G2)+5</f>
        <v>40</v>
      </c>
      <c r="C5" s="6" t="s">
        <v>8</v>
      </c>
      <c r="D5" s="6" t="s">
        <v>7</v>
      </c>
      <c r="E5" s="6" t="s">
        <v>7</v>
      </c>
    </row>
    <row r="6" spans="1:7" x14ac:dyDescent="0.25">
      <c r="A6" t="s">
        <v>3</v>
      </c>
      <c r="B6" s="9">
        <f>SUM($E$2,$G$2)+5</f>
        <v>40</v>
      </c>
      <c r="C6" s="6" t="s">
        <v>8</v>
      </c>
      <c r="D6" s="6" t="s">
        <v>8</v>
      </c>
      <c r="E6" s="6" t="s">
        <v>8</v>
      </c>
    </row>
    <row r="7" spans="1:7" x14ac:dyDescent="0.25">
      <c r="A7" t="s">
        <v>4</v>
      </c>
      <c r="B7" s="6">
        <v>2</v>
      </c>
      <c r="C7" s="6" t="s">
        <v>8</v>
      </c>
      <c r="D7" s="6" t="s">
        <v>8</v>
      </c>
      <c r="E7" s="6" t="s">
        <v>7</v>
      </c>
      <c r="F7" s="6" t="s">
        <v>30</v>
      </c>
    </row>
    <row r="8" spans="1:7" x14ac:dyDescent="0.25">
      <c r="A8" t="s">
        <v>5</v>
      </c>
      <c r="B8" s="9">
        <f>(SUM($E$2,$G$2)+5)*3</f>
        <v>120</v>
      </c>
      <c r="C8" s="6" t="s">
        <v>7</v>
      </c>
      <c r="D8" s="6" t="s">
        <v>8</v>
      </c>
      <c r="E8" s="6" t="s">
        <v>7</v>
      </c>
      <c r="F8" t="s">
        <v>28</v>
      </c>
    </row>
    <row r="9" spans="1:7" x14ac:dyDescent="0.25">
      <c r="A9" t="s">
        <v>10</v>
      </c>
      <c r="B9" s="9">
        <f>(SUM($E$2,$G$2)+5)*3</f>
        <v>120</v>
      </c>
      <c r="C9" s="6" t="s">
        <v>8</v>
      </c>
      <c r="D9" s="6" t="s">
        <v>8</v>
      </c>
      <c r="E9" s="6" t="s">
        <v>7</v>
      </c>
    </row>
    <row r="10" spans="1:7" x14ac:dyDescent="0.25">
      <c r="A10" t="s">
        <v>12</v>
      </c>
      <c r="B10" s="9">
        <f>(SUM($E$2,$G$2)+5)*2</f>
        <v>80</v>
      </c>
      <c r="C10" s="6" t="s">
        <v>7</v>
      </c>
      <c r="D10" s="6" t="s">
        <v>8</v>
      </c>
      <c r="E10" s="6" t="s">
        <v>7</v>
      </c>
      <c r="F10" t="s">
        <v>19</v>
      </c>
    </row>
    <row r="11" spans="1:7" x14ac:dyDescent="0.25">
      <c r="A11" t="s">
        <v>11</v>
      </c>
      <c r="B11" s="9">
        <f>(SUM($E$2,$G$2)+5)*2</f>
        <v>80</v>
      </c>
      <c r="C11" s="6" t="s">
        <v>7</v>
      </c>
      <c r="D11" s="6" t="s">
        <v>8</v>
      </c>
      <c r="E11" s="6" t="s">
        <v>7</v>
      </c>
      <c r="F11" t="s">
        <v>20</v>
      </c>
    </row>
    <row r="12" spans="1:7" x14ac:dyDescent="0.25">
      <c r="A12" t="s">
        <v>34</v>
      </c>
      <c r="B12" s="9">
        <f>(SUM($E$2,$G$2)+5)*2</f>
        <v>80</v>
      </c>
      <c r="C12" s="6" t="s">
        <v>7</v>
      </c>
      <c r="D12" s="6" t="s">
        <v>8</v>
      </c>
      <c r="E12" s="6" t="s">
        <v>7</v>
      </c>
    </row>
    <row r="13" spans="1:7" x14ac:dyDescent="0.25">
      <c r="A13" t="s">
        <v>25</v>
      </c>
      <c r="B13" s="6">
        <v>1</v>
      </c>
      <c r="C13" s="6" t="s">
        <v>7</v>
      </c>
      <c r="D13" s="6" t="s">
        <v>7</v>
      </c>
      <c r="E13" s="6" t="s">
        <v>7</v>
      </c>
    </row>
    <row r="14" spans="1:7" x14ac:dyDescent="0.25">
      <c r="A14" t="s">
        <v>24</v>
      </c>
      <c r="B14" s="9">
        <f>(SUM($E$2,$G$2)+5)*1</f>
        <v>40</v>
      </c>
      <c r="C14" s="6" t="s">
        <v>7</v>
      </c>
      <c r="D14" s="6" t="s">
        <v>7</v>
      </c>
      <c r="E14" s="6" t="s">
        <v>7</v>
      </c>
    </row>
    <row r="15" spans="1:7" x14ac:dyDescent="0.25">
      <c r="A15" t="s">
        <v>14</v>
      </c>
      <c r="B15" s="9">
        <f>(SUM($E$2,$G$2)+5)*1</f>
        <v>40</v>
      </c>
      <c r="C15" s="6" t="s">
        <v>8</v>
      </c>
      <c r="D15" s="6" t="s">
        <v>8</v>
      </c>
      <c r="E15" s="6" t="s">
        <v>8</v>
      </c>
    </row>
    <row r="16" spans="1:7" x14ac:dyDescent="0.25">
      <c r="A16" t="s">
        <v>21</v>
      </c>
      <c r="B16" s="6">
        <f>(SUM($E$2,$G$2)+5)*0.5</f>
        <v>20</v>
      </c>
      <c r="C16" s="6" t="s">
        <v>8</v>
      </c>
      <c r="D16" s="6" t="s">
        <v>7</v>
      </c>
      <c r="E16" s="6" t="s">
        <v>7</v>
      </c>
      <c r="F16" s="6" t="s">
        <v>37</v>
      </c>
    </row>
    <row r="17" spans="1:6" x14ac:dyDescent="0.25">
      <c r="A17" t="s">
        <v>22</v>
      </c>
      <c r="B17" s="9">
        <f>(SUM($E$2,$G$2)+5)*0.5</f>
        <v>20</v>
      </c>
      <c r="C17" s="6" t="s">
        <v>7</v>
      </c>
      <c r="D17" s="6" t="s">
        <v>7</v>
      </c>
      <c r="E17" s="6" t="s">
        <v>7</v>
      </c>
    </row>
    <row r="18" spans="1:6" x14ac:dyDescent="0.25">
      <c r="A18" t="s">
        <v>23</v>
      </c>
      <c r="B18" s="9">
        <f>(SUM($E$2,$G$2)+5)*0.5</f>
        <v>20</v>
      </c>
      <c r="C18" s="6" t="s">
        <v>7</v>
      </c>
      <c r="D18" s="6" t="s">
        <v>7</v>
      </c>
      <c r="E18" s="6" t="s">
        <v>7</v>
      </c>
    </row>
    <row r="19" spans="1:6" x14ac:dyDescent="0.25">
      <c r="A19" t="s">
        <v>27</v>
      </c>
      <c r="B19" s="6">
        <f>(SUM($E$2,$G$2)+5)*1</f>
        <v>40</v>
      </c>
      <c r="C19" s="6" t="s">
        <v>7</v>
      </c>
      <c r="D19" s="6" t="s">
        <v>7</v>
      </c>
      <c r="E19" s="6" t="s">
        <v>7</v>
      </c>
      <c r="F19" s="6" t="s">
        <v>38</v>
      </c>
    </row>
    <row r="20" spans="1:6" x14ac:dyDescent="0.25">
      <c r="A20" t="s">
        <v>29</v>
      </c>
      <c r="B20" s="9">
        <f>(SUM($E$2,$G$2)+5)*1</f>
        <v>40</v>
      </c>
      <c r="C20" s="6" t="s">
        <v>7</v>
      </c>
      <c r="D20" s="6" t="s">
        <v>7</v>
      </c>
      <c r="E20" s="6" t="s">
        <v>7</v>
      </c>
    </row>
    <row r="21" spans="1:6" x14ac:dyDescent="0.25">
      <c r="A21" t="s">
        <v>31</v>
      </c>
      <c r="B21" s="9">
        <f>(SUM($G$2)+1)*1</f>
        <v>6</v>
      </c>
      <c r="C21" s="6" t="s">
        <v>7</v>
      </c>
      <c r="D21" s="6" t="s">
        <v>7</v>
      </c>
      <c r="E21" s="6" t="s">
        <v>7</v>
      </c>
      <c r="F21" s="6" t="s">
        <v>32</v>
      </c>
    </row>
    <row r="22" spans="1:6" x14ac:dyDescent="0.25">
      <c r="A22" t="s">
        <v>33</v>
      </c>
      <c r="B22" s="9">
        <f>(SUM($E$2,$G$2)+5)*1</f>
        <v>40</v>
      </c>
      <c r="C22" s="6" t="s">
        <v>7</v>
      </c>
      <c r="D22" s="6" t="s">
        <v>7</v>
      </c>
      <c r="E22" s="6" t="s">
        <v>7</v>
      </c>
    </row>
    <row r="23" spans="1:6" x14ac:dyDescent="0.25">
      <c r="A23" t="s">
        <v>35</v>
      </c>
      <c r="B23" s="6">
        <f>(SUM($E$2,$G$2)+5)*1</f>
        <v>40</v>
      </c>
      <c r="C23" s="6" t="s">
        <v>7</v>
      </c>
      <c r="D23" s="6" t="s">
        <v>7</v>
      </c>
      <c r="E23" s="6" t="s">
        <v>7</v>
      </c>
      <c r="F23" t="s">
        <v>36</v>
      </c>
    </row>
  </sheetData>
  <mergeCells count="1"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2019-07-18T19:19:52Z</dcterms:modified>
</cp:coreProperties>
</file>